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A7A571D-E8DB-4D91-AC5A-BF802FFE5D22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A8" i="2" l="1"/>
</calcChain>
</file>

<file path=xl/sharedStrings.xml><?xml version="1.0" encoding="utf-8"?>
<sst xmlns="http://schemas.openxmlformats.org/spreadsheetml/2006/main" count="196" uniqueCount="171">
  <si>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</si>
  <si>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</si>
  <si>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</si>
  <si>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</si>
  <si>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</si>
  <si>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</si>
  <si>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 xml:space="preserve"> </t>
  </si>
  <si>
    <t>32211 Uredski materijal</t>
  </si>
  <si>
    <t>44138062462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</si>
  <si>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</si>
  <si>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</si>
  <si>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</si>
  <si>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</si>
  <si>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</si>
  <si>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</si>
  <si>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32216 Materijal za higijenske potrebe o njegu</t>
  </si>
  <si>
    <t>Zagreb, Ulica grada Vukovara 37</t>
  </si>
  <si>
    <t>Zagreb, Radnička cesta 21</t>
  </si>
  <si>
    <t>95243482140</t>
  </si>
  <si>
    <t>Varaždin, Međimurska 6</t>
  </si>
  <si>
    <t>UKUPNO</t>
  </si>
  <si>
    <t>Kategorija 2</t>
  </si>
  <si>
    <t>Ukupan iznos zbirne isplate</t>
  </si>
  <si>
    <t>3111 Bruto plaća</t>
  </si>
  <si>
    <t>3132 Doprinosi na plaću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</si>
  <si>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</si>
  <si>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</si>
  <si>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</si>
  <si>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</si>
  <si>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 xml:space="preserve">Europapier </t>
  </si>
  <si>
    <t>Zagreb, Sl. avenija 65</t>
  </si>
  <si>
    <t>32219 Ostali materijal za redovno poslovanje</t>
  </si>
  <si>
    <t>Edi</t>
  </si>
  <si>
    <t>Petrinja, i. b. Mažuranić 1</t>
  </si>
  <si>
    <t>32224 Školska kuhinja</t>
  </si>
  <si>
    <t>Studenac d.o.o.</t>
  </si>
  <si>
    <t>Omiš, Četvrt Ribnjak 17</t>
  </si>
  <si>
    <t>K.T.C.</t>
  </si>
  <si>
    <t>Petrinja, Gundulićeva 14</t>
  </si>
  <si>
    <t>NewMip</t>
  </si>
  <si>
    <t>Sisak, Ulica Kralja Zvonimira 24</t>
  </si>
  <si>
    <t>Himbo top</t>
  </si>
  <si>
    <t>Dubrava, žukovec 18</t>
  </si>
  <si>
    <t>Vindija, preh. Ind.</t>
  </si>
  <si>
    <t>32224 školska kuhinja</t>
  </si>
  <si>
    <t>HEP Elektra</t>
  </si>
  <si>
    <t>INA</t>
  </si>
  <si>
    <t>32234 Motorno gorivo i plin</t>
  </si>
  <si>
    <t>Smit Commerce</t>
  </si>
  <si>
    <t>Gornji Stupnik, Gornjostupnička 9b</t>
  </si>
  <si>
    <t>32242 Materijal za tek. I inv. Održavanje</t>
  </si>
  <si>
    <t>Hrvatski telekom</t>
  </si>
  <si>
    <t>32311 Usluge telefona</t>
  </si>
  <si>
    <t>Čazmatrans</t>
  </si>
  <si>
    <t>Čazma, M. Novačića 10</t>
  </si>
  <si>
    <t>Hrvatska pošta</t>
  </si>
  <si>
    <t>87393146560</t>
  </si>
  <si>
    <t xml:space="preserve">Velika Gorica, Poštanska ulica 9 </t>
  </si>
  <si>
    <t>32313 Poštarina</t>
  </si>
  <si>
    <t>32312 Usluge prijevoza učenika</t>
  </si>
  <si>
    <t>32322 Usluge tekućeg i inv. Održavanja</t>
  </si>
  <si>
    <t>HRT</t>
  </si>
  <si>
    <t>Zahreb, Prisavlje 3</t>
  </si>
  <si>
    <t>32331 Elektronski mediji</t>
  </si>
  <si>
    <t>Privreda</t>
  </si>
  <si>
    <t>Petrinja, Braće Hanžek 19</t>
  </si>
  <si>
    <t>Komunalac Petrinja</t>
  </si>
  <si>
    <t>32342 Iznošenje i odvoz smeća</t>
  </si>
  <si>
    <t xml:space="preserve">Proxima </t>
  </si>
  <si>
    <t>Petrinja, A. Cesarca 5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</si>
  <si>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</si>
  <si>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</si>
  <si>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</si>
  <si>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</si>
  <si>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</si>
  <si>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</si>
  <si>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</si>
  <si>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96107776452</t>
  </si>
  <si>
    <t>54229423265</t>
  </si>
  <si>
    <t>02023029348</t>
  </si>
  <si>
    <t>01913481578</t>
  </si>
  <si>
    <t>64014670233</t>
  </si>
  <si>
    <t>95970838122</t>
  </si>
  <si>
    <t>27759595606</t>
  </si>
  <si>
    <t>Zagreb, Av.v. Holjevca 10</t>
  </si>
  <si>
    <t>41775987954</t>
  </si>
  <si>
    <t>Petrinja, Ulica Stjepana Radića 4</t>
  </si>
  <si>
    <t>22916544397</t>
  </si>
  <si>
    <t>GOGA obrt za trgovinu i us.</t>
  </si>
  <si>
    <t>07335232666</t>
  </si>
  <si>
    <t>Petrinja,Trg hrvatskih branitelja 1</t>
  </si>
  <si>
    <t>35956517501</t>
  </si>
  <si>
    <t>53696178845</t>
  </si>
  <si>
    <t>12266526926</t>
  </si>
  <si>
    <t>68419124305</t>
  </si>
  <si>
    <t>43965974818</t>
  </si>
  <si>
    <t>Tedi</t>
  </si>
  <si>
    <t>05614216244</t>
  </si>
  <si>
    <t>Sisak,I. Fistrovića 23</t>
  </si>
  <si>
    <t>KIK</t>
  </si>
  <si>
    <t>Sisak,Ulica I. Fistrovića 23</t>
  </si>
  <si>
    <t>Gavrilović</t>
  </si>
  <si>
    <t>Petrinja, Gavrilovićev trg 1</t>
  </si>
  <si>
    <t>32251 Sitan inventar</t>
  </si>
  <si>
    <t>Creative solutions</t>
  </si>
  <si>
    <t>32941 Članarine</t>
  </si>
  <si>
    <t>83570236060</t>
  </si>
  <si>
    <t>Zagreb, Gramača 2e</t>
  </si>
  <si>
    <t>69523788448</t>
  </si>
  <si>
    <t>Mjesec: Travanj 2024</t>
  </si>
  <si>
    <t>Narodne novine</t>
  </si>
  <si>
    <t>Kreativa</t>
  </si>
  <si>
    <t>32212 Dosjei učenika</t>
  </si>
  <si>
    <t>Hrvatski pedag. Knjiž.zbor</t>
  </si>
  <si>
    <t>KTC</t>
  </si>
  <si>
    <t>32214 Sredstva za čišćenje</t>
  </si>
  <si>
    <t>AGS gastro</t>
  </si>
  <si>
    <t>32214 Sredstvo za perilicu</t>
  </si>
  <si>
    <t>Vrtlarija Čičić</t>
  </si>
  <si>
    <t>Nila media</t>
  </si>
  <si>
    <t>Hoću knjigu</t>
  </si>
  <si>
    <t>Stanić graditeljstvo</t>
  </si>
  <si>
    <t>Yuma</t>
  </si>
  <si>
    <t>Zavod za javno zdravstvo</t>
  </si>
  <si>
    <t>32361 Pregled za sanitarnu iskaznicu</t>
  </si>
  <si>
    <t>32212 Pretplata na Napredak</t>
  </si>
  <si>
    <t>32224-3 shema školsko voće</t>
  </si>
  <si>
    <t>HSUZ</t>
  </si>
  <si>
    <t>32399 Ostale nespomenute usluge</t>
  </si>
  <si>
    <t>Turkeš usluge</t>
  </si>
  <si>
    <t>Alter</t>
  </si>
  <si>
    <t>32931 Reprezentacija</t>
  </si>
  <si>
    <t>Glazbala Kovačićek</t>
  </si>
  <si>
    <t>32999 ostali nespomenuti rashodi poslovanja</t>
  </si>
  <si>
    <t>Profil klett</t>
  </si>
  <si>
    <t>42211 Interaktivni monitor</t>
  </si>
  <si>
    <t>Knjig. Servis Šušnjić</t>
  </si>
  <si>
    <t>Dubrovnik sun</t>
  </si>
  <si>
    <t>32113 Naknade za  smještaj na sl. putu</t>
  </si>
  <si>
    <t>601746572203</t>
  </si>
  <si>
    <t>Dubrovnik, Bokeljska 26</t>
  </si>
  <si>
    <t>37351859504</t>
  </si>
  <si>
    <t>Zagreb, Ostrogovićeva 12</t>
  </si>
  <si>
    <t>94476328670</t>
  </si>
  <si>
    <t>Zagreb, Trg Republike Hrvatske 4</t>
  </si>
  <si>
    <t>81576193806</t>
  </si>
  <si>
    <t>Sisak, Galdovačka 198</t>
  </si>
  <si>
    <t>97838993800</t>
  </si>
  <si>
    <t>Zagreb, Banjavčićeva ulica 22</t>
  </si>
  <si>
    <t>92317967745</t>
  </si>
  <si>
    <t>Tužno, Belska 21</t>
  </si>
  <si>
    <t>81730836644</t>
  </si>
  <si>
    <t>Petrinja, Tina Ujevića 1b</t>
  </si>
  <si>
    <t>29702380901</t>
  </si>
  <si>
    <t>Sisak, Ulica kralja Tomislava 1</t>
  </si>
  <si>
    <t>25416633341</t>
  </si>
  <si>
    <t>Petrinja, I.J. Štromara 15</t>
  </si>
  <si>
    <t>56367961608</t>
  </si>
  <si>
    <t>Zagreb, Anićeva 1a</t>
  </si>
  <si>
    <t>45052309127</t>
  </si>
  <si>
    <t>Zagreb, Dalmatinska 12/3</t>
  </si>
  <si>
    <t>72592000314</t>
  </si>
  <si>
    <t>Zagreb, Mokrička 16</t>
  </si>
  <si>
    <t>95803232921</t>
  </si>
  <si>
    <t>Zagreb,Ulica P. Hektorovića 2</t>
  </si>
  <si>
    <t>64546066176</t>
  </si>
  <si>
    <t>Zagreb, Savski gaj XII. 6</t>
  </si>
  <si>
    <t>23864762694</t>
  </si>
  <si>
    <t>Osijek, Pavla Pejačevića 20</t>
  </si>
  <si>
    <t>83572273882</t>
  </si>
  <si>
    <t>Zagreb, Južna obala III.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</si>
</sst>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64" fontId="1" fillId="0" borderId="11" xfId="0" applyNumberFormat="1" applyFont="1" applyBorder="1"/>
    <xf numFmtId="164" fontId="1" fillId="0" borderId="15" xfId="0" applyNumberFormat="1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2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0" fillId="0" borderId="20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4" xfId="0" applyNumberFormat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workbookViewId="0">
      <selection activeCell="G44" sqref="G44:H44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34" t="s">
        <v>28</v>
      </c>
      <c r="B1" s="35"/>
      <c r="C1" s="35"/>
      <c r="D1" s="35"/>
      <c r="E1" s="35"/>
      <c r="F1" s="35" t="s">
        <v>109</v>
      </c>
      <c r="G1" s="35"/>
      <c r="H1" s="35"/>
      <c r="I1" s="35" t="s">
        <v>0</v>
      </c>
      <c r="J1" s="35"/>
      <c r="K1" s="36"/>
    </row>
    <row r="2" spans="1:11" ht="33" customHeight="1" x14ac:dyDescent="0.25">
      <c r="A2" s="25" t="s">
        <v>1</v>
      </c>
      <c r="B2" s="26"/>
      <c r="C2" s="26" t="s">
        <v>2</v>
      </c>
      <c r="D2" s="26"/>
      <c r="E2" s="26" t="s">
        <v>3</v>
      </c>
      <c r="F2" s="26"/>
      <c r="G2" s="27" t="s">
        <v>4</v>
      </c>
      <c r="H2" s="27"/>
      <c r="I2" s="26" t="s">
        <v>5</v>
      </c>
      <c r="J2" s="26"/>
      <c r="K2" s="28"/>
    </row>
    <row r="3" spans="1:11" x14ac:dyDescent="0.25">
      <c r="A3" s="19" t="s">
        <v>137</v>
      </c>
      <c r="B3" s="20"/>
      <c r="C3" s="21" t="s">
        <v>139</v>
      </c>
      <c r="D3" s="21"/>
      <c r="E3" s="22" t="s">
        <v>140</v>
      </c>
      <c r="F3" s="22"/>
      <c r="G3" s="23">
        <v>294</v>
      </c>
      <c r="H3" s="23"/>
      <c r="I3" s="22" t="s">
        <v>138</v>
      </c>
      <c r="J3" s="22"/>
      <c r="K3" s="24"/>
    </row>
    <row r="4" spans="1:11" x14ac:dyDescent="0.25">
      <c r="A4" s="15" t="s">
        <v>136</v>
      </c>
      <c r="B4" s="16"/>
      <c r="C4" s="7" t="s">
        <v>85</v>
      </c>
      <c r="D4" s="8"/>
      <c r="E4" s="11" t="s">
        <v>86</v>
      </c>
      <c r="F4" s="14"/>
      <c r="G4" s="9">
        <v>14.14</v>
      </c>
      <c r="H4" s="10"/>
      <c r="I4" s="11" t="s">
        <v>7</v>
      </c>
      <c r="J4" s="12"/>
      <c r="K4" s="13"/>
    </row>
    <row r="5" spans="1:11" x14ac:dyDescent="0.25">
      <c r="A5" s="19" t="s">
        <v>110</v>
      </c>
      <c r="B5" s="20"/>
      <c r="C5" s="7" t="s">
        <v>165</v>
      </c>
      <c r="D5" s="8"/>
      <c r="E5" s="22" t="s">
        <v>166</v>
      </c>
      <c r="F5" s="22"/>
      <c r="G5" s="23">
        <v>10.1</v>
      </c>
      <c r="H5" s="23"/>
      <c r="I5" s="22" t="s">
        <v>7</v>
      </c>
      <c r="J5" s="22"/>
      <c r="K5" s="24"/>
    </row>
    <row r="6" spans="1:11" x14ac:dyDescent="0.25">
      <c r="A6" s="15" t="s">
        <v>111</v>
      </c>
      <c r="B6" s="16"/>
      <c r="C6" s="7" t="s">
        <v>141</v>
      </c>
      <c r="D6" s="8"/>
      <c r="E6" s="11" t="s">
        <v>142</v>
      </c>
      <c r="F6" s="14"/>
      <c r="G6" s="32">
        <v>63.5</v>
      </c>
      <c r="H6" s="33"/>
      <c r="I6" s="11" t="s">
        <v>112</v>
      </c>
      <c r="J6" s="12"/>
      <c r="K6" s="13"/>
    </row>
    <row r="7" spans="1:11" x14ac:dyDescent="0.25">
      <c r="A7" s="15" t="s">
        <v>113</v>
      </c>
      <c r="B7" s="16"/>
      <c r="C7" s="7" t="s">
        <v>143</v>
      </c>
      <c r="D7" s="8"/>
      <c r="E7" s="17" t="s">
        <v>144</v>
      </c>
      <c r="F7" s="18"/>
      <c r="G7" s="9">
        <v>20</v>
      </c>
      <c r="H7" s="10"/>
      <c r="I7" s="4" t="s">
        <v>125</v>
      </c>
      <c r="J7" s="5"/>
      <c r="K7" s="6"/>
    </row>
    <row r="8" spans="1:11" x14ac:dyDescent="0.25">
      <c r="A8" s="15" t="s">
        <v>114</v>
      </c>
      <c r="B8" s="16"/>
      <c r="C8" s="7" t="s">
        <v>82</v>
      </c>
      <c r="D8" s="8"/>
      <c r="E8" s="11" t="s">
        <v>38</v>
      </c>
      <c r="F8" s="14"/>
      <c r="G8" s="9">
        <v>225.5</v>
      </c>
      <c r="H8" s="10"/>
      <c r="I8" s="11" t="s">
        <v>115</v>
      </c>
      <c r="J8" s="12"/>
      <c r="K8" s="13"/>
    </row>
    <row r="9" spans="1:11" x14ac:dyDescent="0.25">
      <c r="A9" s="15" t="s">
        <v>116</v>
      </c>
      <c r="B9" s="16"/>
      <c r="C9" s="7" t="s">
        <v>167</v>
      </c>
      <c r="D9" s="8"/>
      <c r="E9" s="11" t="s">
        <v>168</v>
      </c>
      <c r="F9" s="14"/>
      <c r="G9" s="9">
        <v>266.5</v>
      </c>
      <c r="H9" s="10"/>
      <c r="I9" s="11" t="s">
        <v>117</v>
      </c>
      <c r="J9" s="12"/>
      <c r="K9" s="13"/>
    </row>
    <row r="10" spans="1:11" x14ac:dyDescent="0.25">
      <c r="A10" s="19" t="s">
        <v>29</v>
      </c>
      <c r="B10" s="20"/>
      <c r="C10" s="21" t="s">
        <v>80</v>
      </c>
      <c r="D10" s="21"/>
      <c r="E10" s="14" t="s">
        <v>30</v>
      </c>
      <c r="F10" s="22"/>
      <c r="G10" s="23">
        <v>234.57</v>
      </c>
      <c r="H10" s="23"/>
      <c r="I10" s="22" t="s">
        <v>15</v>
      </c>
      <c r="J10" s="22"/>
      <c r="K10" s="24"/>
    </row>
    <row r="11" spans="1:11" x14ac:dyDescent="0.25">
      <c r="A11" s="19" t="s">
        <v>96</v>
      </c>
      <c r="B11" s="20"/>
      <c r="C11" s="21" t="s">
        <v>97</v>
      </c>
      <c r="D11" s="21"/>
      <c r="E11" s="22" t="s">
        <v>98</v>
      </c>
      <c r="F11" s="22"/>
      <c r="G11" s="23">
        <v>23</v>
      </c>
      <c r="H11" s="23"/>
      <c r="I11" s="22" t="s">
        <v>31</v>
      </c>
      <c r="J11" s="22"/>
      <c r="K11" s="24"/>
    </row>
    <row r="12" spans="1:11" x14ac:dyDescent="0.25">
      <c r="A12" s="15" t="s">
        <v>99</v>
      </c>
      <c r="B12" s="16"/>
      <c r="C12" s="7">
        <v>29481249755</v>
      </c>
      <c r="D12" s="8"/>
      <c r="E12" s="11" t="s">
        <v>100</v>
      </c>
      <c r="F12" s="14"/>
      <c r="G12" s="9">
        <v>5.99</v>
      </c>
      <c r="H12" s="10"/>
      <c r="I12" s="11" t="s">
        <v>31</v>
      </c>
      <c r="J12" s="12"/>
      <c r="K12" s="13"/>
    </row>
    <row r="13" spans="1:11" x14ac:dyDescent="0.25">
      <c r="A13" s="19" t="s">
        <v>118</v>
      </c>
      <c r="B13" s="20"/>
      <c r="C13" s="7" t="s">
        <v>145</v>
      </c>
      <c r="D13" s="8"/>
      <c r="E13" s="22" t="s">
        <v>146</v>
      </c>
      <c r="F13" s="22"/>
      <c r="G13" s="23">
        <v>63.6</v>
      </c>
      <c r="H13" s="23"/>
      <c r="I13" s="22" t="s">
        <v>31</v>
      </c>
      <c r="J13" s="22"/>
      <c r="K13" s="24"/>
    </row>
    <row r="14" spans="1:11" x14ac:dyDescent="0.25">
      <c r="A14" s="15" t="s">
        <v>114</v>
      </c>
      <c r="B14" s="16"/>
      <c r="C14" s="7" t="s">
        <v>82</v>
      </c>
      <c r="D14" s="8"/>
      <c r="E14" s="11" t="s">
        <v>38</v>
      </c>
      <c r="F14" s="14"/>
      <c r="G14" s="32">
        <v>37.64</v>
      </c>
      <c r="H14" s="33"/>
      <c r="I14" s="11" t="s">
        <v>31</v>
      </c>
      <c r="J14" s="12"/>
      <c r="K14" s="13"/>
    </row>
    <row r="15" spans="1:11" x14ac:dyDescent="0.25">
      <c r="A15" s="19" t="s">
        <v>32</v>
      </c>
      <c r="B15" s="20"/>
      <c r="C15" s="21" t="s">
        <v>78</v>
      </c>
      <c r="D15" s="21"/>
      <c r="E15" s="14" t="s">
        <v>33</v>
      </c>
      <c r="F15" s="22"/>
      <c r="G15" s="23">
        <v>836.97</v>
      </c>
      <c r="H15" s="23"/>
      <c r="I15" s="22" t="s">
        <v>34</v>
      </c>
      <c r="J15" s="22"/>
      <c r="K15" s="24"/>
    </row>
    <row r="16" spans="1:11" x14ac:dyDescent="0.25">
      <c r="A16" s="19" t="s">
        <v>35</v>
      </c>
      <c r="B16" s="20"/>
      <c r="C16" s="21" t="s">
        <v>79</v>
      </c>
      <c r="D16" s="21"/>
      <c r="E16" s="22" t="s">
        <v>36</v>
      </c>
      <c r="F16" s="22"/>
      <c r="G16" s="23">
        <v>5002.25</v>
      </c>
      <c r="H16" s="23"/>
      <c r="I16" s="22" t="s">
        <v>34</v>
      </c>
      <c r="J16" s="22"/>
      <c r="K16" s="24"/>
    </row>
    <row r="17" spans="1:12" x14ac:dyDescent="0.25">
      <c r="A17" s="15" t="s">
        <v>37</v>
      </c>
      <c r="B17" s="16"/>
      <c r="C17" s="7" t="s">
        <v>82</v>
      </c>
      <c r="D17" s="8"/>
      <c r="E17" s="11" t="s">
        <v>38</v>
      </c>
      <c r="F17" s="14"/>
      <c r="G17" s="9">
        <v>868.99</v>
      </c>
      <c r="H17" s="10"/>
      <c r="I17" s="11" t="s">
        <v>34</v>
      </c>
      <c r="J17" s="12"/>
      <c r="K17" s="13"/>
    </row>
    <row r="18" spans="1:12" x14ac:dyDescent="0.25">
      <c r="A18" s="19" t="s">
        <v>39</v>
      </c>
      <c r="B18" s="20"/>
      <c r="C18" s="7" t="s">
        <v>87</v>
      </c>
      <c r="D18" s="8"/>
      <c r="E18" s="22" t="s">
        <v>40</v>
      </c>
      <c r="F18" s="22"/>
      <c r="G18" s="23">
        <v>2108.83</v>
      </c>
      <c r="H18" s="23"/>
      <c r="I18" s="22" t="s">
        <v>34</v>
      </c>
      <c r="J18" s="22"/>
      <c r="K18" s="24"/>
    </row>
    <row r="19" spans="1:12" x14ac:dyDescent="0.25">
      <c r="A19" s="15" t="s">
        <v>43</v>
      </c>
      <c r="B19" s="16"/>
      <c r="C19" s="7" t="s">
        <v>8</v>
      </c>
      <c r="D19" s="8"/>
      <c r="E19" s="11" t="s">
        <v>19</v>
      </c>
      <c r="F19" s="14"/>
      <c r="G19" s="32">
        <v>3909.58</v>
      </c>
      <c r="H19" s="33"/>
      <c r="I19" s="11" t="s">
        <v>44</v>
      </c>
      <c r="J19" s="12"/>
      <c r="K19" s="13"/>
    </row>
    <row r="20" spans="1:12" x14ac:dyDescent="0.25">
      <c r="A20" s="19" t="s">
        <v>101</v>
      </c>
      <c r="B20" s="20"/>
      <c r="C20" s="21" t="s">
        <v>106</v>
      </c>
      <c r="D20" s="21"/>
      <c r="E20" s="14" t="s">
        <v>102</v>
      </c>
      <c r="F20" s="22"/>
      <c r="G20" s="23">
        <v>1321.56</v>
      </c>
      <c r="H20" s="23"/>
      <c r="I20" s="22" t="s">
        <v>34</v>
      </c>
      <c r="J20" s="22"/>
      <c r="K20" s="24"/>
    </row>
    <row r="21" spans="1:12" x14ac:dyDescent="0.25">
      <c r="A21" s="19" t="s">
        <v>119</v>
      </c>
      <c r="B21" s="20"/>
      <c r="C21" s="21" t="s">
        <v>169</v>
      </c>
      <c r="D21" s="21"/>
      <c r="E21" s="22" t="s">
        <v>170</v>
      </c>
      <c r="F21" s="22"/>
      <c r="G21" s="23">
        <v>290</v>
      </c>
      <c r="H21" s="23"/>
      <c r="I21" s="22" t="s">
        <v>34</v>
      </c>
      <c r="J21" s="22"/>
      <c r="K21" s="24"/>
    </row>
    <row r="22" spans="1:12" x14ac:dyDescent="0.25">
      <c r="A22" s="19" t="s">
        <v>41</v>
      </c>
      <c r="B22" s="20"/>
      <c r="C22" s="7" t="s">
        <v>81</v>
      </c>
      <c r="D22" s="8"/>
      <c r="E22" s="22" t="s">
        <v>42</v>
      </c>
      <c r="F22" s="22"/>
      <c r="G22" s="23">
        <v>275.02</v>
      </c>
      <c r="H22" s="23"/>
      <c r="I22" s="22" t="s">
        <v>126</v>
      </c>
      <c r="J22" s="22"/>
      <c r="K22" s="24"/>
      <c r="L22" t="s">
        <v>6</v>
      </c>
    </row>
    <row r="23" spans="1:12" x14ac:dyDescent="0.25">
      <c r="A23" s="15" t="s">
        <v>12</v>
      </c>
      <c r="B23" s="16"/>
      <c r="C23" s="7" t="s">
        <v>13</v>
      </c>
      <c r="D23" s="8"/>
      <c r="E23" s="11" t="s">
        <v>16</v>
      </c>
      <c r="F23" s="14"/>
      <c r="G23" s="32">
        <v>1275.9000000000001</v>
      </c>
      <c r="H23" s="33"/>
      <c r="I23" s="11" t="s">
        <v>14</v>
      </c>
      <c r="J23" s="12"/>
      <c r="K23" s="13"/>
    </row>
    <row r="24" spans="1:12" x14ac:dyDescent="0.25">
      <c r="A24" s="19" t="s">
        <v>45</v>
      </c>
      <c r="B24" s="20"/>
      <c r="C24" s="21" t="s">
        <v>95</v>
      </c>
      <c r="D24" s="21"/>
      <c r="E24" s="14" t="s">
        <v>16</v>
      </c>
      <c r="F24" s="22"/>
      <c r="G24" s="23">
        <v>120.82</v>
      </c>
      <c r="H24" s="23"/>
      <c r="I24" s="22" t="s">
        <v>14</v>
      </c>
      <c r="J24" s="22"/>
      <c r="K24" s="24"/>
    </row>
    <row r="25" spans="1:12" x14ac:dyDescent="0.25">
      <c r="A25" s="19" t="s">
        <v>46</v>
      </c>
      <c r="B25" s="20"/>
      <c r="C25" s="21" t="s">
        <v>83</v>
      </c>
      <c r="D25" s="21"/>
      <c r="E25" s="22" t="s">
        <v>84</v>
      </c>
      <c r="F25" s="22"/>
      <c r="G25" s="23">
        <v>31.35</v>
      </c>
      <c r="H25" s="23"/>
      <c r="I25" s="22" t="s">
        <v>47</v>
      </c>
      <c r="J25" s="22"/>
      <c r="K25" s="24"/>
    </row>
    <row r="26" spans="1:12" x14ac:dyDescent="0.25">
      <c r="A26" s="15" t="s">
        <v>48</v>
      </c>
      <c r="B26" s="16"/>
      <c r="C26" s="7" t="s">
        <v>18</v>
      </c>
      <c r="D26" s="8"/>
      <c r="E26" s="11" t="s">
        <v>49</v>
      </c>
      <c r="F26" s="14"/>
      <c r="G26" s="9">
        <v>83.05</v>
      </c>
      <c r="H26" s="10"/>
      <c r="I26" s="11" t="s">
        <v>50</v>
      </c>
      <c r="J26" s="12"/>
      <c r="K26" s="13"/>
    </row>
    <row r="27" spans="1:12" x14ac:dyDescent="0.25">
      <c r="A27" s="19" t="s">
        <v>120</v>
      </c>
      <c r="B27" s="20"/>
      <c r="C27" s="7" t="s">
        <v>147</v>
      </c>
      <c r="D27" s="8"/>
      <c r="E27" s="22" t="s">
        <v>148</v>
      </c>
      <c r="F27" s="22"/>
      <c r="G27" s="23">
        <v>20.47</v>
      </c>
      <c r="H27" s="23"/>
      <c r="I27" s="22" t="s">
        <v>103</v>
      </c>
      <c r="J27" s="22"/>
      <c r="K27" s="24"/>
    </row>
    <row r="28" spans="1:12" x14ac:dyDescent="0.25">
      <c r="A28" s="15" t="s">
        <v>51</v>
      </c>
      <c r="B28" s="16"/>
      <c r="C28" s="7" t="s">
        <v>9</v>
      </c>
      <c r="D28" s="8"/>
      <c r="E28" s="11" t="s">
        <v>17</v>
      </c>
      <c r="F28" s="14"/>
      <c r="G28" s="9">
        <v>162.38999999999999</v>
      </c>
      <c r="H28" s="10"/>
      <c r="I28" s="11" t="s">
        <v>52</v>
      </c>
      <c r="J28" s="12"/>
      <c r="K28" s="13"/>
    </row>
    <row r="29" spans="1:12" x14ac:dyDescent="0.25">
      <c r="A29" s="19" t="s">
        <v>53</v>
      </c>
      <c r="B29" s="20"/>
      <c r="C29" s="7" t="s">
        <v>77</v>
      </c>
      <c r="D29" s="8"/>
      <c r="E29" s="22" t="s">
        <v>54</v>
      </c>
      <c r="F29" s="22"/>
      <c r="G29" s="23">
        <v>40</v>
      </c>
      <c r="H29" s="23"/>
      <c r="I29" s="22" t="s">
        <v>59</v>
      </c>
      <c r="J29" s="22"/>
      <c r="K29" s="24"/>
    </row>
    <row r="30" spans="1:12" x14ac:dyDescent="0.25">
      <c r="A30" s="15" t="s">
        <v>55</v>
      </c>
      <c r="B30" s="16"/>
      <c r="C30" s="7" t="s">
        <v>56</v>
      </c>
      <c r="D30" s="8"/>
      <c r="E30" s="11" t="s">
        <v>57</v>
      </c>
      <c r="F30" s="14"/>
      <c r="G30" s="32">
        <v>86.17</v>
      </c>
      <c r="H30" s="33"/>
      <c r="I30" s="11" t="s">
        <v>58</v>
      </c>
      <c r="J30" s="12"/>
      <c r="K30" s="13"/>
    </row>
    <row r="31" spans="1:12" x14ac:dyDescent="0.25">
      <c r="A31" s="19" t="s">
        <v>122</v>
      </c>
      <c r="B31" s="20"/>
      <c r="C31" s="21" t="s">
        <v>149</v>
      </c>
      <c r="D31" s="21"/>
      <c r="E31" s="14" t="s">
        <v>150</v>
      </c>
      <c r="F31" s="22"/>
      <c r="G31" s="23">
        <v>500</v>
      </c>
      <c r="H31" s="23"/>
      <c r="I31" s="22" t="s">
        <v>60</v>
      </c>
      <c r="J31" s="22"/>
      <c r="K31" s="24"/>
    </row>
    <row r="32" spans="1:12" x14ac:dyDescent="0.25">
      <c r="A32" s="19" t="s">
        <v>88</v>
      </c>
      <c r="B32" s="20"/>
      <c r="C32" s="21" t="s">
        <v>89</v>
      </c>
      <c r="D32" s="21"/>
      <c r="E32" s="22" t="s">
        <v>90</v>
      </c>
      <c r="F32" s="22"/>
      <c r="G32" s="23">
        <v>52</v>
      </c>
      <c r="H32" s="23"/>
      <c r="I32" s="22" t="s">
        <v>60</v>
      </c>
      <c r="J32" s="22"/>
      <c r="K32" s="24"/>
    </row>
    <row r="33" spans="1:11" x14ac:dyDescent="0.25">
      <c r="A33" s="15" t="s">
        <v>121</v>
      </c>
      <c r="B33" s="16"/>
      <c r="C33" s="7" t="s">
        <v>151</v>
      </c>
      <c r="D33" s="8"/>
      <c r="E33" s="11" t="s">
        <v>152</v>
      </c>
      <c r="F33" s="14"/>
      <c r="G33" s="9">
        <v>10041.98</v>
      </c>
      <c r="H33" s="10"/>
      <c r="I33" s="11" t="s">
        <v>60</v>
      </c>
      <c r="J33" s="12"/>
      <c r="K33" s="13"/>
    </row>
    <row r="34" spans="1:11" x14ac:dyDescent="0.25">
      <c r="A34" s="19" t="s">
        <v>61</v>
      </c>
      <c r="B34" s="20"/>
      <c r="C34" s="7" t="s">
        <v>94</v>
      </c>
      <c r="D34" s="8"/>
      <c r="E34" s="22" t="s">
        <v>62</v>
      </c>
      <c r="F34" s="22"/>
      <c r="G34" s="23">
        <v>21.24</v>
      </c>
      <c r="H34" s="23"/>
      <c r="I34" s="22" t="s">
        <v>63</v>
      </c>
      <c r="J34" s="22"/>
      <c r="K34" s="24"/>
    </row>
    <row r="35" spans="1:11" x14ac:dyDescent="0.25">
      <c r="A35" s="15" t="s">
        <v>64</v>
      </c>
      <c r="B35" s="16"/>
      <c r="C35" s="7" t="s">
        <v>93</v>
      </c>
      <c r="D35" s="8"/>
      <c r="E35" s="11" t="s">
        <v>65</v>
      </c>
      <c r="F35" s="14"/>
      <c r="G35" s="32">
        <v>393.11</v>
      </c>
      <c r="H35" s="33"/>
      <c r="I35" s="11" t="s">
        <v>11</v>
      </c>
      <c r="J35" s="12"/>
      <c r="K35" s="13"/>
    </row>
    <row r="36" spans="1:11" x14ac:dyDescent="0.25">
      <c r="A36" s="19" t="s">
        <v>66</v>
      </c>
      <c r="B36" s="20"/>
      <c r="C36" s="21" t="s">
        <v>92</v>
      </c>
      <c r="D36" s="21"/>
      <c r="E36" s="14" t="s">
        <v>38</v>
      </c>
      <c r="F36" s="22"/>
      <c r="G36" s="23">
        <v>293.58</v>
      </c>
      <c r="H36" s="23"/>
      <c r="I36" s="22" t="s">
        <v>67</v>
      </c>
      <c r="J36" s="22"/>
      <c r="K36" s="24"/>
    </row>
    <row r="37" spans="1:11" x14ac:dyDescent="0.25">
      <c r="A37" s="19" t="s">
        <v>123</v>
      </c>
      <c r="B37" s="20"/>
      <c r="C37" s="21" t="s">
        <v>153</v>
      </c>
      <c r="D37" s="21"/>
      <c r="E37" s="22" t="s">
        <v>154</v>
      </c>
      <c r="F37" s="22"/>
      <c r="G37" s="23">
        <v>45.12</v>
      </c>
      <c r="H37" s="23"/>
      <c r="I37" s="22" t="s">
        <v>124</v>
      </c>
      <c r="J37" s="22"/>
      <c r="K37" s="24"/>
    </row>
    <row r="38" spans="1:11" x14ac:dyDescent="0.25">
      <c r="A38" s="15" t="s">
        <v>68</v>
      </c>
      <c r="B38" s="16"/>
      <c r="C38" s="7" t="s">
        <v>91</v>
      </c>
      <c r="D38" s="8"/>
      <c r="E38" s="11" t="s">
        <v>69</v>
      </c>
      <c r="F38" s="14"/>
      <c r="G38" s="9">
        <v>132.72</v>
      </c>
      <c r="H38" s="10"/>
      <c r="I38" s="11" t="s">
        <v>70</v>
      </c>
      <c r="J38" s="12"/>
      <c r="K38" s="13"/>
    </row>
    <row r="39" spans="1:11" x14ac:dyDescent="0.25">
      <c r="A39" s="19" t="s">
        <v>71</v>
      </c>
      <c r="B39" s="20"/>
      <c r="C39" s="7" t="s">
        <v>10</v>
      </c>
      <c r="D39" s="8"/>
      <c r="E39" s="22" t="s">
        <v>72</v>
      </c>
      <c r="F39" s="22"/>
      <c r="G39" s="23">
        <v>2.41</v>
      </c>
      <c r="H39" s="23"/>
      <c r="I39" s="22" t="s">
        <v>70</v>
      </c>
      <c r="J39" s="22"/>
      <c r="K39" s="24"/>
    </row>
    <row r="40" spans="1:11" x14ac:dyDescent="0.25">
      <c r="A40" s="15" t="s">
        <v>104</v>
      </c>
      <c r="B40" s="16"/>
      <c r="C40" s="7" t="s">
        <v>108</v>
      </c>
      <c r="D40" s="8"/>
      <c r="E40" s="11" t="s">
        <v>107</v>
      </c>
      <c r="F40" s="14"/>
      <c r="G40" s="32">
        <v>24.89</v>
      </c>
      <c r="H40" s="33"/>
      <c r="I40" s="11" t="s">
        <v>70</v>
      </c>
      <c r="J40" s="12"/>
      <c r="K40" s="13"/>
    </row>
    <row r="41" spans="1:11" x14ac:dyDescent="0.25">
      <c r="A41" s="15" t="s">
        <v>129</v>
      </c>
      <c r="B41" s="16"/>
      <c r="C41" s="7" t="s">
        <v>155</v>
      </c>
      <c r="D41" s="8"/>
      <c r="E41" s="11" t="s">
        <v>156</v>
      </c>
      <c r="F41" s="14"/>
      <c r="G41" s="9">
        <v>625</v>
      </c>
      <c r="H41" s="10"/>
      <c r="I41" s="11" t="s">
        <v>128</v>
      </c>
      <c r="J41" s="12"/>
      <c r="K41" s="13"/>
    </row>
    <row r="42" spans="1:11" x14ac:dyDescent="0.25">
      <c r="A42" s="15" t="s">
        <v>130</v>
      </c>
      <c r="B42" s="16"/>
      <c r="C42" s="7" t="s">
        <v>157</v>
      </c>
      <c r="D42" s="8"/>
      <c r="E42" s="11" t="s">
        <v>158</v>
      </c>
      <c r="F42" s="14"/>
      <c r="G42" s="9">
        <v>752.5</v>
      </c>
      <c r="H42" s="10"/>
      <c r="I42" s="54" t="s">
        <v>131</v>
      </c>
      <c r="J42" s="55"/>
      <c r="K42" s="56"/>
    </row>
    <row r="43" spans="1:11" x14ac:dyDescent="0.25">
      <c r="A43" s="19" t="s">
        <v>127</v>
      </c>
      <c r="B43" s="20"/>
      <c r="C43" s="21" t="s">
        <v>159</v>
      </c>
      <c r="D43" s="21"/>
      <c r="E43" s="14" t="s">
        <v>160</v>
      </c>
      <c r="F43" s="22"/>
      <c r="G43" s="9">
        <v>25</v>
      </c>
      <c r="H43" s="10"/>
      <c r="I43" s="22" t="s">
        <v>105</v>
      </c>
      <c r="J43" s="22"/>
      <c r="K43" s="24"/>
    </row>
    <row r="44" spans="1:11" x14ac:dyDescent="0.25">
      <c r="A44" s="15" t="s">
        <v>132</v>
      </c>
      <c r="B44" s="16"/>
      <c r="C44" s="7" t="s">
        <v>161</v>
      </c>
      <c r="D44" s="8"/>
      <c r="E44" s="11" t="s">
        <v>162</v>
      </c>
      <c r="F44" s="14"/>
      <c r="G44" s="9">
        <v>150</v>
      </c>
      <c r="H44" s="10"/>
      <c r="I44" s="11" t="s">
        <v>133</v>
      </c>
      <c r="J44" s="12"/>
      <c r="K44" s="13"/>
    </row>
    <row r="45" spans="1:11" x14ac:dyDescent="0.25">
      <c r="A45" s="19" t="s">
        <v>73</v>
      </c>
      <c r="B45" s="20"/>
      <c r="C45" s="21" t="s">
        <v>75</v>
      </c>
      <c r="D45" s="21"/>
      <c r="E45" s="57" t="s">
        <v>76</v>
      </c>
      <c r="F45" s="57"/>
      <c r="G45" s="23">
        <v>89.9</v>
      </c>
      <c r="H45" s="23"/>
      <c r="I45" s="22" t="s">
        <v>74</v>
      </c>
      <c r="J45" s="22"/>
      <c r="K45" s="24"/>
    </row>
    <row r="46" spans="1:11" ht="15.75" thickBot="1" x14ac:dyDescent="0.3">
      <c r="A46" s="15" t="s">
        <v>134</v>
      </c>
      <c r="B46" s="16"/>
      <c r="C46" s="7" t="s">
        <v>163</v>
      </c>
      <c r="D46" s="8"/>
      <c r="E46" s="11" t="s">
        <v>164</v>
      </c>
      <c r="F46" s="14"/>
      <c r="G46" s="9">
        <v>2372.5</v>
      </c>
      <c r="H46" s="10"/>
      <c r="I46" s="11" t="s">
        <v>135</v>
      </c>
      <c r="J46" s="12"/>
      <c r="K46" s="13"/>
    </row>
    <row r="47" spans="1:11" ht="15.75" thickBot="1" x14ac:dyDescent="0.3">
      <c r="A47" s="29" t="s">
        <v>20</v>
      </c>
      <c r="B47" s="30"/>
      <c r="C47" s="30"/>
      <c r="D47" s="30"/>
      <c r="E47" s="31"/>
      <c r="F47" s="31"/>
      <c r="G47" s="37">
        <f>SUM(G3:H46)</f>
        <v>33213.839999999997</v>
      </c>
      <c r="H47" s="38"/>
      <c r="I47" s="2"/>
      <c r="J47" s="2"/>
      <c r="K47" s="3"/>
    </row>
    <row r="49" spans="8:8" x14ac:dyDescent="0.25">
      <c r="H49" s="1"/>
    </row>
  </sheetData>
  <mergeCells count="228">
    <mergeCell ref="E4:F4"/>
    <mergeCell ref="G4:H4"/>
    <mergeCell ref="I4:K4"/>
    <mergeCell ref="A4:B4"/>
    <mergeCell ref="C4:D4"/>
    <mergeCell ref="C35:D35"/>
    <mergeCell ref="A42:B42"/>
    <mergeCell ref="C42:D42"/>
    <mergeCell ref="E42:F42"/>
    <mergeCell ref="G42:H42"/>
    <mergeCell ref="I42:K42"/>
    <mergeCell ref="A44:B44"/>
    <mergeCell ref="C44:D44"/>
    <mergeCell ref="E44:F44"/>
    <mergeCell ref="I44:K44"/>
    <mergeCell ref="G44:H44"/>
    <mergeCell ref="C34:D34"/>
    <mergeCell ref="C36:D36"/>
    <mergeCell ref="C20:D20"/>
    <mergeCell ref="E20:F20"/>
    <mergeCell ref="A20:B20"/>
    <mergeCell ref="G20:H20"/>
    <mergeCell ref="I20:K20"/>
    <mergeCell ref="E43:F43"/>
    <mergeCell ref="I43:K43"/>
    <mergeCell ref="A43:B43"/>
    <mergeCell ref="G34:H34"/>
    <mergeCell ref="G36:H36"/>
    <mergeCell ref="E33:F33"/>
    <mergeCell ref="E35:F35"/>
    <mergeCell ref="E36:F36"/>
    <mergeCell ref="E37:F37"/>
    <mergeCell ref="E38:F38"/>
    <mergeCell ref="C38:D38"/>
    <mergeCell ref="C33:D33"/>
    <mergeCell ref="G47:H47"/>
    <mergeCell ref="I38:K38"/>
    <mergeCell ref="I39:K39"/>
    <mergeCell ref="I46:K46"/>
    <mergeCell ref="G46:H46"/>
    <mergeCell ref="G40:H40"/>
    <mergeCell ref="G45:H45"/>
    <mergeCell ref="I40:K40"/>
    <mergeCell ref="I45:K45"/>
    <mergeCell ref="A39:B39"/>
    <mergeCell ref="A46:B46"/>
    <mergeCell ref="I34:K34"/>
    <mergeCell ref="I35:K35"/>
    <mergeCell ref="I36:K36"/>
    <mergeCell ref="I37:K37"/>
    <mergeCell ref="E39:F39"/>
    <mergeCell ref="E46:F46"/>
    <mergeCell ref="C40:D40"/>
    <mergeCell ref="C45:D45"/>
    <mergeCell ref="E40:F40"/>
    <mergeCell ref="G37:H37"/>
    <mergeCell ref="G38:H38"/>
    <mergeCell ref="G39:H39"/>
    <mergeCell ref="C39:D39"/>
    <mergeCell ref="C46:D46"/>
    <mergeCell ref="G35:H35"/>
    <mergeCell ref="C43:D43"/>
    <mergeCell ref="G43:H43"/>
    <mergeCell ref="E34:F34"/>
    <mergeCell ref="A34:B34"/>
    <mergeCell ref="A35:B35"/>
    <mergeCell ref="A36:B36"/>
    <mergeCell ref="A37:B37"/>
    <mergeCell ref="A40:B40"/>
    <mergeCell ref="A45:B45"/>
    <mergeCell ref="A38:B38"/>
    <mergeCell ref="I28:K28"/>
    <mergeCell ref="I29:K29"/>
    <mergeCell ref="I30:K30"/>
    <mergeCell ref="I31:K31"/>
    <mergeCell ref="I32:K32"/>
    <mergeCell ref="I33:K33"/>
    <mergeCell ref="E28:F28"/>
    <mergeCell ref="E29:F29"/>
    <mergeCell ref="E30:F30"/>
    <mergeCell ref="E31:F31"/>
    <mergeCell ref="E32:F32"/>
    <mergeCell ref="C29:D29"/>
    <mergeCell ref="C30:D30"/>
    <mergeCell ref="C31:D31"/>
    <mergeCell ref="C32:D32"/>
    <mergeCell ref="A28:B28"/>
    <mergeCell ref="C37:D37"/>
    <mergeCell ref="I24:K24"/>
    <mergeCell ref="I25:K25"/>
    <mergeCell ref="I26:K26"/>
    <mergeCell ref="I27:K27"/>
    <mergeCell ref="G30:H30"/>
    <mergeCell ref="G31:H31"/>
    <mergeCell ref="G32:H32"/>
    <mergeCell ref="G29:H29"/>
    <mergeCell ref="A33:B33"/>
    <mergeCell ref="G33:H33"/>
    <mergeCell ref="I1:K1"/>
    <mergeCell ref="G17:H17"/>
    <mergeCell ref="G18:H18"/>
    <mergeCell ref="G22:H22"/>
    <mergeCell ref="G23:H23"/>
    <mergeCell ref="I3:K3"/>
    <mergeCell ref="I5:K5"/>
    <mergeCell ref="I10:K10"/>
    <mergeCell ref="I11:K11"/>
    <mergeCell ref="I15:K15"/>
    <mergeCell ref="G3:H3"/>
    <mergeCell ref="G5:H5"/>
    <mergeCell ref="G10:H10"/>
    <mergeCell ref="G11:H11"/>
    <mergeCell ref="G15:H15"/>
    <mergeCell ref="G16:H16"/>
    <mergeCell ref="G6:H6"/>
    <mergeCell ref="I6:K6"/>
    <mergeCell ref="I12:K12"/>
    <mergeCell ref="I13:K13"/>
    <mergeCell ref="G12:H12"/>
    <mergeCell ref="G13:H13"/>
    <mergeCell ref="G14:H14"/>
    <mergeCell ref="I14:K14"/>
    <mergeCell ref="A6:B6"/>
    <mergeCell ref="C6:D6"/>
    <mergeCell ref="E6:F6"/>
    <mergeCell ref="A29:B29"/>
    <mergeCell ref="A30:B30"/>
    <mergeCell ref="A31:B31"/>
    <mergeCell ref="A32:B32"/>
    <mergeCell ref="A1:E1"/>
    <mergeCell ref="F1:H1"/>
    <mergeCell ref="E22:F22"/>
    <mergeCell ref="G24:H24"/>
    <mergeCell ref="G25:H25"/>
    <mergeCell ref="G26:H26"/>
    <mergeCell ref="E24:F24"/>
    <mergeCell ref="E25:F25"/>
    <mergeCell ref="E26:F26"/>
    <mergeCell ref="C28:D28"/>
    <mergeCell ref="C24:D24"/>
    <mergeCell ref="C25:D25"/>
    <mergeCell ref="C26:D26"/>
    <mergeCell ref="E27:F27"/>
    <mergeCell ref="G27:H27"/>
    <mergeCell ref="C27:D27"/>
    <mergeCell ref="G28:H28"/>
    <mergeCell ref="A11:B11"/>
    <mergeCell ref="A15:B15"/>
    <mergeCell ref="A16:B16"/>
    <mergeCell ref="E15:F15"/>
    <mergeCell ref="E16:F16"/>
    <mergeCell ref="E17:F17"/>
    <mergeCell ref="E18:F18"/>
    <mergeCell ref="A19:B19"/>
    <mergeCell ref="C19:D19"/>
    <mergeCell ref="E19:F19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2:B2"/>
    <mergeCell ref="C2:D2"/>
    <mergeCell ref="E2:F2"/>
    <mergeCell ref="G2:H2"/>
    <mergeCell ref="I2:K2"/>
    <mergeCell ref="A47:F47"/>
    <mergeCell ref="E3:F3"/>
    <mergeCell ref="E5:F5"/>
    <mergeCell ref="E10:F10"/>
    <mergeCell ref="E11:F11"/>
    <mergeCell ref="A17:B17"/>
    <mergeCell ref="A18:B18"/>
    <mergeCell ref="A22:B22"/>
    <mergeCell ref="A23:B23"/>
    <mergeCell ref="C3:D3"/>
    <mergeCell ref="C5:D5"/>
    <mergeCell ref="C10:D10"/>
    <mergeCell ref="C11:D11"/>
    <mergeCell ref="C15:D15"/>
    <mergeCell ref="A3:B3"/>
    <mergeCell ref="I22:K22"/>
    <mergeCell ref="I23:K23"/>
    <mergeCell ref="A5:B5"/>
    <mergeCell ref="A10:B10"/>
    <mergeCell ref="C21:D21"/>
    <mergeCell ref="E21:F21"/>
    <mergeCell ref="G21:H21"/>
    <mergeCell ref="I21:K21"/>
    <mergeCell ref="C17:D17"/>
    <mergeCell ref="C18:D18"/>
    <mergeCell ref="I16:K16"/>
    <mergeCell ref="I17:K17"/>
    <mergeCell ref="I18:K18"/>
    <mergeCell ref="G19:H19"/>
    <mergeCell ref="I19:K19"/>
    <mergeCell ref="C7:D7"/>
    <mergeCell ref="A7:B7"/>
    <mergeCell ref="E7:F7"/>
    <mergeCell ref="G7:H7"/>
    <mergeCell ref="C8:D8"/>
    <mergeCell ref="A8:B8"/>
    <mergeCell ref="E8:F8"/>
    <mergeCell ref="G8:H8"/>
    <mergeCell ref="I8:K8"/>
    <mergeCell ref="C9:D9"/>
    <mergeCell ref="G9:H9"/>
    <mergeCell ref="I9:K9"/>
    <mergeCell ref="E9:F9"/>
    <mergeCell ref="A9:B9"/>
    <mergeCell ref="E41:F41"/>
    <mergeCell ref="G41:H41"/>
    <mergeCell ref="I41:K41"/>
    <mergeCell ref="C41:D41"/>
    <mergeCell ref="A41:B41"/>
    <mergeCell ref="A21:B21"/>
    <mergeCell ref="C22:D22"/>
    <mergeCell ref="A24:B24"/>
    <mergeCell ref="A25:B25"/>
    <mergeCell ref="A26:B26"/>
    <mergeCell ref="E23:F23"/>
    <mergeCell ref="C16:D16"/>
    <mergeCell ref="A27:B27"/>
    <mergeCell ref="C23:D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G12" sqref="G12"/>
    </sheetView>
  </sheetViews>
  <sheetFormatPr defaultRowHeight="15" x14ac:dyDescent="0.25"/>
  <sheetData>
    <row r="1" spans="1:11" x14ac:dyDescent="0.25">
      <c r="A1" s="34" t="s">
        <v>28</v>
      </c>
      <c r="B1" s="35"/>
      <c r="C1" s="35"/>
      <c r="D1" s="35"/>
      <c r="E1" s="35"/>
      <c r="F1" s="35" t="s">
        <v>109</v>
      </c>
      <c r="G1" s="35"/>
      <c r="H1" s="35"/>
      <c r="I1" s="35" t="s">
        <v>21</v>
      </c>
      <c r="J1" s="35"/>
      <c r="K1" s="36"/>
    </row>
    <row r="2" spans="1:11" x14ac:dyDescent="0.25">
      <c r="A2" s="43" t="s">
        <v>22</v>
      </c>
      <c r="B2" s="44"/>
      <c r="C2" s="44"/>
      <c r="D2" s="44" t="s">
        <v>5</v>
      </c>
      <c r="E2" s="44"/>
      <c r="F2" s="44"/>
      <c r="G2" s="44"/>
      <c r="H2" s="44"/>
      <c r="I2" s="44"/>
      <c r="J2" s="44"/>
      <c r="K2" s="45"/>
    </row>
    <row r="3" spans="1:11" x14ac:dyDescent="0.25">
      <c r="A3" s="39">
        <v>122267.94</v>
      </c>
      <c r="B3" s="40"/>
      <c r="C3" s="40"/>
      <c r="D3" s="41" t="s">
        <v>23</v>
      </c>
      <c r="E3" s="41"/>
      <c r="F3" s="41"/>
      <c r="G3" s="41"/>
      <c r="H3" s="41"/>
      <c r="I3" s="41"/>
      <c r="J3" s="41"/>
      <c r="K3" s="42"/>
    </row>
    <row r="4" spans="1:11" x14ac:dyDescent="0.25">
      <c r="A4" s="39">
        <v>20174.29</v>
      </c>
      <c r="B4" s="40"/>
      <c r="C4" s="40"/>
      <c r="D4" s="41" t="s">
        <v>24</v>
      </c>
      <c r="E4" s="41"/>
      <c r="F4" s="41"/>
      <c r="G4" s="41"/>
      <c r="H4" s="41"/>
      <c r="I4" s="41"/>
      <c r="J4" s="41"/>
      <c r="K4" s="42"/>
    </row>
    <row r="5" spans="1:11" x14ac:dyDescent="0.25">
      <c r="A5" s="39">
        <v>4633.99</v>
      </c>
      <c r="B5" s="40"/>
      <c r="C5" s="40"/>
      <c r="D5" s="41" t="s">
        <v>25</v>
      </c>
      <c r="E5" s="41"/>
      <c r="F5" s="41"/>
      <c r="G5" s="41"/>
      <c r="H5" s="41"/>
      <c r="I5" s="41"/>
      <c r="J5" s="41"/>
      <c r="K5" s="42"/>
    </row>
    <row r="6" spans="1:11" x14ac:dyDescent="0.25">
      <c r="A6" s="39">
        <v>175.6</v>
      </c>
      <c r="B6" s="40"/>
      <c r="C6" s="40"/>
      <c r="D6" s="41" t="s">
        <v>26</v>
      </c>
      <c r="E6" s="41"/>
      <c r="F6" s="41"/>
      <c r="G6" s="41"/>
      <c r="H6" s="41"/>
      <c r="I6" s="41"/>
      <c r="J6" s="41"/>
      <c r="K6" s="42"/>
    </row>
    <row r="7" spans="1:11" ht="15.75" thickBot="1" x14ac:dyDescent="0.3">
      <c r="A7" s="50">
        <v>5911.45</v>
      </c>
      <c r="B7" s="51"/>
      <c r="C7" s="51"/>
      <c r="D7" s="46" t="s">
        <v>27</v>
      </c>
      <c r="E7" s="46"/>
      <c r="F7" s="46"/>
      <c r="G7" s="46"/>
      <c r="H7" s="46"/>
      <c r="I7" s="46"/>
      <c r="J7" s="46"/>
      <c r="K7" s="47"/>
    </row>
    <row r="8" spans="1:11" ht="15.75" thickBot="1" x14ac:dyDescent="0.3">
      <c r="A8" s="52">
        <f>SUM(A3:C7)</f>
        <v>153163.27000000002</v>
      </c>
      <c r="B8" s="53"/>
      <c r="C8" s="53"/>
      <c r="D8" s="30" t="s">
        <v>20</v>
      </c>
      <c r="E8" s="30"/>
      <c r="F8" s="30"/>
      <c r="G8" s="30"/>
      <c r="H8" s="30"/>
      <c r="I8" s="30"/>
      <c r="J8" s="30"/>
      <c r="K8" s="48"/>
    </row>
    <row r="9" spans="1:11" x14ac:dyDescent="0.25">
      <c r="A9" s="49"/>
      <c r="B9" s="49"/>
      <c r="C9" s="49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Nada Tominovic</cp:lastModifiedBy>
  <cp:lastPrinted>2024-05-10T09:18:28Z</cp:lastPrinted>
  <dcterms:created xsi:type="dcterms:W3CDTF">2024-02-12T09:39:05Z</dcterms:created>
  <dcterms:modified xsi:type="dcterms:W3CDTF">2024-05-10T10:18:20Z</dcterms:modified>
</cp:coreProperties>
</file>